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52D1DC3D-BAB4-401C-A3B2-52B95913CD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" l="1"/>
  <c r="B59" i="2"/>
  <c r="C55" i="2"/>
  <c r="C54" i="2" s="1"/>
  <c r="B55" i="2"/>
  <c r="B54" i="2" s="1"/>
  <c r="C49" i="2"/>
  <c r="C48" i="2" s="1"/>
  <c r="B49" i="2"/>
  <c r="B48" i="2" s="1"/>
  <c r="C45" i="2"/>
  <c r="C41" i="2"/>
  <c r="B41" i="2"/>
  <c r="B45" i="2" s="1"/>
  <c r="C36" i="2"/>
  <c r="B36" i="2"/>
  <c r="C16" i="2"/>
  <c r="B16" i="2"/>
  <c r="C4" i="2"/>
  <c r="C33" i="2" s="1"/>
  <c r="C61" i="2" s="1"/>
  <c r="B4" i="2"/>
  <c r="B33" i="2" s="1"/>
  <c r="B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<sst xmlns="http://schemas.openxmlformats.org/spreadsheetml/2006/main" count="58" uniqueCount="50">
  <si>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</si>
  <si>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</si>
  <si>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</si>
  <si>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</si>
  <si>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</si>
  <si>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</si>
  <si>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</si>
  <si>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</si>
  <si>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</si>
  <si>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</si>
  <si>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</si>
  <si>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</si>
  <si>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</si>
  <si>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</si>
  <si>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</si>
  <si>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</si>
  <si>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</si>
  <si>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</si>
  <si>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</si>
  <si>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</si>
  <si>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</si>
  <si>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</si>
  <si>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</si>
  <si>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</si>
  <si>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</si>
  <si>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</si>
  <si>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</si>
  <si>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</si>
  <si>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</si>
  <si>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</si>
  <si>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</si>
  <si>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</si>
  <si>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</si>
  <si>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</si>
  <si>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</si>
  <si>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</si>
  <si>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</si>
  <si>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</si>
  <si>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</si>
  <si>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</si>
  <si>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</si>
  <si>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</si>
  <si>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</si>
  <si>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</si>
  <si>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</si>
  <si>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</si>
  <si>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</si>
  <si>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</si>
  <si>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</si>
  <si>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POLITECNICA DE JUVENTINO ROSAS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</si>
</sst>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 indent="3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E092437D-D031-49F1-8E9E-B33EA706BDA4}"/>
    <cellStyle name="Millares 2 3" xfId="4" xr:uid="{00000000-0005-0000-0000-000003000000}"/>
    <cellStyle name="Millares 2 3 2" xfId="18" xr:uid="{F985B8A0-D839-4DB8-8D96-188EE3F6F021}"/>
    <cellStyle name="Millares 2 4" xfId="16" xr:uid="{4F092DDF-67C5-46D9-9838-886E94BE32FD}"/>
    <cellStyle name="Millares 3" xfId="5" xr:uid="{00000000-0005-0000-0000-000004000000}"/>
    <cellStyle name="Millares 3 2" xfId="19" xr:uid="{46445BBB-4DB4-4754-A479-64A7E738BF90}"/>
    <cellStyle name="Moneda 2" xfId="6" xr:uid="{00000000-0005-0000-0000-000005000000}"/>
    <cellStyle name="Moneda 2 2" xfId="20" xr:uid="{BF705EDC-6DE8-429B-8276-19BCEAD87BC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848794C-7BFD-486A-A8AD-B0F5C809912C}"/>
    <cellStyle name="Normal 3" xfId="9" xr:uid="{00000000-0005-0000-0000-000009000000}"/>
    <cellStyle name="Normal 3 2" xfId="22" xr:uid="{3E301254-87A5-474C-A419-194E7E235AF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95DA71D3-BD69-4BFA-B94F-5D35D71DF76D}"/>
    <cellStyle name="Normal 6 3" xfId="23" xr:uid="{69D69022-50EC-4639-A38A-A1DD9AFDF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49348155.870000005</v>
      </c>
      <c r="C4" s="7">
        <f>SUM(C5:C14)</f>
        <v>65283628.349999994</v>
      </c>
    </row>
    <row r="5" spans="1:3" ht="11.25" customHeight="1" x14ac:dyDescent="0.2">
      <c r="A5" s="8" t="s">
        <v>3</v>
      </c>
      <c r="B5" s="15">
        <v>0</v>
      </c>
      <c r="C5" s="15">
        <v>0</v>
      </c>
    </row>
    <row r="6" spans="1:3" ht="11.25" customHeight="1" x14ac:dyDescent="0.2">
      <c r="A6" s="8" t="s">
        <v>4</v>
      </c>
      <c r="B6" s="15">
        <v>0</v>
      </c>
      <c r="C6" s="15">
        <v>0</v>
      </c>
    </row>
    <row r="7" spans="1:3" ht="11.25" customHeight="1" x14ac:dyDescent="0.2">
      <c r="A7" s="8" t="s">
        <v>5</v>
      </c>
      <c r="B7" s="15">
        <v>0</v>
      </c>
      <c r="C7" s="15">
        <v>0</v>
      </c>
    </row>
    <row r="8" spans="1:3" ht="11.25" customHeight="1" x14ac:dyDescent="0.2">
      <c r="A8" s="8" t="s">
        <v>6</v>
      </c>
      <c r="B8" s="15">
        <v>0</v>
      </c>
      <c r="C8" s="15">
        <v>0</v>
      </c>
    </row>
    <row r="9" spans="1:3" ht="11.25" customHeight="1" x14ac:dyDescent="0.2">
      <c r="A9" s="8" t="s">
        <v>7</v>
      </c>
      <c r="B9" s="15">
        <v>0</v>
      </c>
      <c r="C9" s="15">
        <v>0</v>
      </c>
    </row>
    <row r="10" spans="1:3" ht="11.25" customHeight="1" x14ac:dyDescent="0.2">
      <c r="A10" s="8" t="s">
        <v>8</v>
      </c>
      <c r="B10" s="15">
        <v>0</v>
      </c>
      <c r="C10" s="15">
        <v>0</v>
      </c>
    </row>
    <row r="11" spans="1:3" ht="11.25" customHeight="1" x14ac:dyDescent="0.2">
      <c r="A11" s="8" t="s">
        <v>9</v>
      </c>
      <c r="B11" s="15">
        <v>4688473.26</v>
      </c>
      <c r="C11" s="15">
        <v>8142848.1100000003</v>
      </c>
    </row>
    <row r="12" spans="1:3" ht="22.5" x14ac:dyDescent="0.2">
      <c r="A12" s="8" t="s">
        <v>10</v>
      </c>
      <c r="B12" s="15">
        <v>20539421.059999999</v>
      </c>
      <c r="C12" s="15">
        <v>17082578.449999999</v>
      </c>
    </row>
    <row r="13" spans="1:3" ht="11.25" customHeight="1" x14ac:dyDescent="0.2">
      <c r="A13" s="8" t="s">
        <v>11</v>
      </c>
      <c r="B13" s="15">
        <v>24120261.550000001</v>
      </c>
      <c r="C13" s="15">
        <v>40058201.789999999</v>
      </c>
    </row>
    <row r="14" spans="1:3" ht="11.25" customHeight="1" x14ac:dyDescent="0.2">
      <c r="A14" s="8" t="s">
        <v>12</v>
      </c>
      <c r="B14" s="15">
        <v>0</v>
      </c>
      <c r="C14" s="15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27296638.869999997</v>
      </c>
      <c r="C16" s="7">
        <f>SUM(C17:C32)</f>
        <v>59312764.160000004</v>
      </c>
    </row>
    <row r="17" spans="1:3" ht="11.25" customHeight="1" x14ac:dyDescent="0.2">
      <c r="A17" s="8" t="s">
        <v>14</v>
      </c>
      <c r="B17" s="15">
        <v>19479986.82</v>
      </c>
      <c r="C17" s="15">
        <v>46000047.280000001</v>
      </c>
    </row>
    <row r="18" spans="1:3" ht="11.25" customHeight="1" x14ac:dyDescent="0.2">
      <c r="A18" s="8" t="s">
        <v>15</v>
      </c>
      <c r="B18" s="15">
        <v>533247.74</v>
      </c>
      <c r="C18" s="15">
        <v>1625536.54</v>
      </c>
    </row>
    <row r="19" spans="1:3" ht="11.25" customHeight="1" x14ac:dyDescent="0.2">
      <c r="A19" s="8" t="s">
        <v>16</v>
      </c>
      <c r="B19" s="15">
        <v>6751062.9800000004</v>
      </c>
      <c r="C19" s="15">
        <v>10843721.85</v>
      </c>
    </row>
    <row r="20" spans="1:3" ht="11.25" customHeight="1" x14ac:dyDescent="0.2">
      <c r="A20" s="8" t="s">
        <v>17</v>
      </c>
      <c r="B20" s="15">
        <v>0</v>
      </c>
      <c r="C20" s="15">
        <v>0</v>
      </c>
    </row>
    <row r="21" spans="1:3" ht="11.25" customHeight="1" x14ac:dyDescent="0.2">
      <c r="A21" s="8" t="s">
        <v>18</v>
      </c>
      <c r="B21" s="15">
        <v>0</v>
      </c>
      <c r="C21" s="15">
        <v>0</v>
      </c>
    </row>
    <row r="22" spans="1:3" ht="11.25" customHeight="1" x14ac:dyDescent="0.2">
      <c r="A22" s="8" t="s">
        <v>19</v>
      </c>
      <c r="B22" s="15">
        <v>0</v>
      </c>
      <c r="C22" s="15">
        <v>0</v>
      </c>
    </row>
    <row r="23" spans="1:3" ht="11.25" customHeight="1" x14ac:dyDescent="0.2">
      <c r="A23" s="8" t="s">
        <v>20</v>
      </c>
      <c r="B23" s="15">
        <v>532341.32999999996</v>
      </c>
      <c r="C23" s="15">
        <v>843458.49</v>
      </c>
    </row>
    <row r="24" spans="1:3" ht="11.25" customHeight="1" x14ac:dyDescent="0.2">
      <c r="A24" s="8" t="s">
        <v>21</v>
      </c>
      <c r="B24" s="15">
        <v>0</v>
      </c>
      <c r="C24" s="15">
        <v>0</v>
      </c>
    </row>
    <row r="25" spans="1:3" ht="11.25" customHeight="1" x14ac:dyDescent="0.2">
      <c r="A25" s="8" t="s">
        <v>22</v>
      </c>
      <c r="B25" s="15">
        <v>0</v>
      </c>
      <c r="C25" s="15">
        <v>0</v>
      </c>
    </row>
    <row r="26" spans="1:3" ht="11.25" customHeight="1" x14ac:dyDescent="0.2">
      <c r="A26" s="8" t="s">
        <v>23</v>
      </c>
      <c r="B26" s="15">
        <v>0</v>
      </c>
      <c r="C26" s="15">
        <v>0</v>
      </c>
    </row>
    <row r="27" spans="1:3" ht="11.25" customHeight="1" x14ac:dyDescent="0.2">
      <c r="A27" s="8" t="s">
        <v>24</v>
      </c>
      <c r="B27" s="15">
        <v>0</v>
      </c>
      <c r="C27" s="15">
        <v>0</v>
      </c>
    </row>
    <row r="28" spans="1:3" ht="11.25" customHeight="1" x14ac:dyDescent="0.2">
      <c r="A28" s="8" t="s">
        <v>25</v>
      </c>
      <c r="B28" s="15">
        <v>0</v>
      </c>
      <c r="C28" s="15">
        <v>0</v>
      </c>
    </row>
    <row r="29" spans="1:3" ht="11.25" customHeight="1" x14ac:dyDescent="0.2">
      <c r="A29" s="8" t="s">
        <v>26</v>
      </c>
      <c r="B29" s="15">
        <v>0</v>
      </c>
      <c r="C29" s="15">
        <v>0</v>
      </c>
    </row>
    <row r="30" spans="1:3" ht="11.25" customHeight="1" x14ac:dyDescent="0.2">
      <c r="A30" s="8" t="s">
        <v>27</v>
      </c>
      <c r="B30" s="15">
        <v>0</v>
      </c>
      <c r="C30" s="15">
        <v>0</v>
      </c>
    </row>
    <row r="31" spans="1:3" ht="11.25" customHeight="1" x14ac:dyDescent="0.2">
      <c r="A31" s="8" t="s">
        <v>28</v>
      </c>
      <c r="B31" s="15">
        <v>0</v>
      </c>
      <c r="C31" s="15">
        <v>0</v>
      </c>
    </row>
    <row r="32" spans="1:3" ht="11.25" customHeight="1" x14ac:dyDescent="0.2">
      <c r="A32" s="8" t="s">
        <v>29</v>
      </c>
      <c r="B32" s="15">
        <v>0</v>
      </c>
      <c r="C32" s="15">
        <v>0</v>
      </c>
    </row>
    <row r="33" spans="1:3" ht="11.25" customHeight="1" x14ac:dyDescent="0.2">
      <c r="A33" s="4" t="s">
        <v>30</v>
      </c>
      <c r="B33" s="7">
        <f>+B4-B16</f>
        <v>22051517.000000007</v>
      </c>
      <c r="C33" s="7">
        <f>+C4-C16</f>
        <v>5970864.1899999902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15">
        <v>0</v>
      </c>
      <c r="C37" s="15">
        <v>0</v>
      </c>
    </row>
    <row r="38" spans="1:3" ht="11.25" customHeight="1" x14ac:dyDescent="0.2">
      <c r="A38" s="8" t="s">
        <v>33</v>
      </c>
      <c r="B38" s="15">
        <v>0</v>
      </c>
      <c r="C38" s="15">
        <v>0</v>
      </c>
    </row>
    <row r="39" spans="1:3" ht="11.25" customHeight="1" x14ac:dyDescent="0.2">
      <c r="A39" s="8" t="s">
        <v>34</v>
      </c>
      <c r="B39" s="15">
        <v>0</v>
      </c>
      <c r="C39" s="15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220095.52</v>
      </c>
      <c r="C41" s="7">
        <f>SUM(C42:C44)</f>
        <v>151649.04</v>
      </c>
    </row>
    <row r="42" spans="1:3" ht="11.25" customHeight="1" x14ac:dyDescent="0.2">
      <c r="A42" s="8" t="s">
        <v>32</v>
      </c>
      <c r="B42" s="15">
        <v>0</v>
      </c>
      <c r="C42" s="15">
        <v>0</v>
      </c>
    </row>
    <row r="43" spans="1:3" ht="11.25" customHeight="1" x14ac:dyDescent="0.2">
      <c r="A43" s="8" t="s">
        <v>33</v>
      </c>
      <c r="B43" s="15">
        <v>220095.52</v>
      </c>
      <c r="C43" s="15">
        <v>151649.04</v>
      </c>
    </row>
    <row r="44" spans="1:3" ht="11.25" customHeight="1" x14ac:dyDescent="0.2">
      <c r="A44" s="8" t="s">
        <v>35</v>
      </c>
      <c r="B44" s="15">
        <v>0</v>
      </c>
      <c r="C44" s="15">
        <v>0</v>
      </c>
    </row>
    <row r="45" spans="1:3" ht="11.25" customHeight="1" x14ac:dyDescent="0.2">
      <c r="A45" s="4" t="s">
        <v>36</v>
      </c>
      <c r="B45" s="7">
        <f>+B36-B41</f>
        <v>-220095.52</v>
      </c>
      <c r="C45" s="7">
        <f>+C36-C41</f>
        <v>-151649.04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15">
        <v>0</v>
      </c>
      <c r="C50" s="15">
        <v>0</v>
      </c>
    </row>
    <row r="51" spans="1:3" ht="11.25" customHeight="1" x14ac:dyDescent="0.2">
      <c r="A51" s="8" t="s">
        <v>40</v>
      </c>
      <c r="B51" s="15">
        <v>0</v>
      </c>
      <c r="C51" s="15">
        <v>0</v>
      </c>
    </row>
    <row r="52" spans="1:3" ht="11.25" customHeight="1" x14ac:dyDescent="0.2">
      <c r="A52" s="8" t="s">
        <v>41</v>
      </c>
      <c r="B52" s="15">
        <v>0</v>
      </c>
      <c r="C52" s="15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4283128.5999999996</v>
      </c>
      <c r="C54" s="7">
        <f>SUM(C55:C58)</f>
        <v>1780882.81</v>
      </c>
    </row>
    <row r="55" spans="1:3" ht="11.25" customHeight="1" x14ac:dyDescent="0.2">
      <c r="A55" s="8" t="s">
        <v>42</v>
      </c>
      <c r="B55" s="9">
        <f>+B56+B57</f>
        <v>0</v>
      </c>
      <c r="C55" s="9">
        <f>+C56+C57</f>
        <v>0</v>
      </c>
    </row>
    <row r="56" spans="1:3" ht="11.25" customHeight="1" x14ac:dyDescent="0.2">
      <c r="A56" s="8" t="s">
        <v>39</v>
      </c>
      <c r="B56" s="15">
        <v>0</v>
      </c>
      <c r="C56" s="15">
        <v>0</v>
      </c>
    </row>
    <row r="57" spans="1:3" ht="11.25" customHeight="1" x14ac:dyDescent="0.2">
      <c r="A57" s="8" t="s">
        <v>40</v>
      </c>
      <c r="B57" s="15">
        <v>0</v>
      </c>
      <c r="C57" s="15">
        <v>0</v>
      </c>
    </row>
    <row r="58" spans="1:3" ht="11.25" customHeight="1" x14ac:dyDescent="0.2">
      <c r="A58" s="8" t="s">
        <v>43</v>
      </c>
      <c r="B58" s="15">
        <v>4283128.5999999996</v>
      </c>
      <c r="C58" s="15">
        <v>1780882.81</v>
      </c>
    </row>
    <row r="59" spans="1:3" ht="11.25" customHeight="1" x14ac:dyDescent="0.2">
      <c r="A59" s="4" t="s">
        <v>44</v>
      </c>
      <c r="B59" s="7">
        <f>+B48-B54</f>
        <v>-4283128.5999999996</v>
      </c>
      <c r="C59" s="7">
        <f>+C48-C54</f>
        <v>-1780882.81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+B59+B45+B33</f>
        <v>17548292.88000001</v>
      </c>
      <c r="C61" s="7">
        <f>+C59+C45+C33</f>
        <v>4038332.3399999901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16">
        <v>12089465.74</v>
      </c>
      <c r="C63" s="16">
        <v>8051133.4000000004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16">
        <v>29637758.620000001</v>
      </c>
      <c r="C65" s="16">
        <v>12089465.74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2012-12-11T20:31:36Z</dcterms:created>
  <dcterms:modified xsi:type="dcterms:W3CDTF">2024-08-08T16:58:37Z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